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<sst xmlns="http://schemas.openxmlformats.org/spreadsheetml/2006/main" count="11" uniqueCount="11">
  <si>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Дифференцированные платежи</t>
  </si>
  <si>
    <t>Сумма кредита</t>
  </si>
  <si>
    <t>Месяц</t>
  </si>
  <si>
    <t>Остаток 
задолженности</t>
  </si>
  <si>
    <t>Срок кредитования</t>
  </si>
  <si>
    <t>Ежемес. платеж
 в погашение долга</t>
  </si>
  <si>
    <t>Ставка</t>
  </si>
  <si>
    <t>ИТОГО</t>
  </si>
  <si>
    <t>Процент 
по кредиту</t>
  </si>
  <si>
    <t>Всего ежемес 
платеж</t>
  </si>
  <si>
    <t xml:space="preserve">Акция Сбербанка "Десятка"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</si>
</sst>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1" fillId="2" borderId="8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2" borderId="3" xfId="0" applyNumberFormat="1" applyFont="1" applyFill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 wrapText="1"/>
    </xf>
    <xf numFmtId="4" fontId="1" fillId="2" borderId="13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31"/>
  <sheetViews>
    <sheetView tabSelected="1" workbookViewId="0" topLeftCell="A1">
      <selection activeCell="A5" sqref="A5"/>
    </sheetView>
  </sheetViews>
  <sheetFormatPr defaultColWidth="9.140625" defaultRowHeight="12.75"/>
  <cols>
    <col min="1" max="1" width="12.00390625" style="1" customWidth="1"/>
    <col min="2" max="2" width="16.28125" style="4" customWidth="1"/>
    <col min="3" max="3" width="19.57421875" style="4" customWidth="1"/>
    <col min="4" max="4" width="17.57421875" style="4" customWidth="1"/>
    <col min="5" max="5" width="17.421875" style="4" customWidth="1"/>
  </cols>
  <sheetData>
    <row r="3" ht="12.75">
      <c r="A3" s="1" t="s">
        <v>0</v>
      </c>
    </row>
    <row r="4" ht="12.75">
      <c r="A4" s="1" t="s">
        <v>10</v>
      </c>
    </row>
    <row r="7" ht="13.5" thickBot="1"/>
    <row r="8" spans="1:5" ht="12.75">
      <c r="A8" s="27" t="s">
        <v>1</v>
      </c>
      <c r="B8" s="28"/>
      <c r="C8" s="28" t="s">
        <v>4</v>
      </c>
      <c r="D8" s="28"/>
      <c r="E8" s="10" t="s">
        <v>6</v>
      </c>
    </row>
    <row r="9" spans="1:5" ht="12.75">
      <c r="A9" s="18">
        <v>1500000</v>
      </c>
      <c r="B9" s="15"/>
      <c r="C9" s="15">
        <v>120</v>
      </c>
      <c r="D9" s="15"/>
      <c r="E9" s="19">
        <v>0.1</v>
      </c>
    </row>
    <row r="10" spans="1:5" ht="39" thickBot="1">
      <c r="A10" s="20" t="s">
        <v>2</v>
      </c>
      <c r="B10" s="21" t="s">
        <v>3</v>
      </c>
      <c r="C10" s="21" t="s">
        <v>5</v>
      </c>
      <c r="D10" s="21" t="s">
        <v>8</v>
      </c>
      <c r="E10" s="22" t="s">
        <v>9</v>
      </c>
    </row>
    <row r="11" spans="1:5" ht="12.75">
      <c r="A11" s="2">
        <v>1</v>
      </c>
      <c r="B11" s="16">
        <f>A9</f>
        <v>1500000</v>
      </c>
      <c r="C11" s="16">
        <f>B11/C9</f>
        <v>12500</v>
      </c>
      <c r="D11" s="16">
        <f>B11*E9/12</f>
        <v>12500</v>
      </c>
      <c r="E11" s="17">
        <f>C11+D11</f>
        <v>25000</v>
      </c>
    </row>
    <row r="12" spans="1:5" ht="12.75">
      <c r="A12" s="3">
        <f>A11+1</f>
        <v>2</v>
      </c>
      <c r="B12" s="5">
        <f>B11-C11</f>
        <v>1487500</v>
      </c>
      <c r="C12" s="5">
        <f>C11</f>
        <v>12500</v>
      </c>
      <c r="D12" s="5">
        <f>B12*$E$9/12</f>
        <v>12395.833333333334</v>
      </c>
      <c r="E12" s="6">
        <f aca="true" t="shared" si="0" ref="E12:E75">C12+D12</f>
        <v>24895.833333333336</v>
      </c>
    </row>
    <row r="13" spans="1:5" ht="12.75">
      <c r="A13" s="3">
        <f aca="true" t="shared" si="1" ref="A13:A76">A12+1</f>
        <v>3</v>
      </c>
      <c r="B13" s="5">
        <f aca="true" t="shared" si="2" ref="B13:B76">B12-C12</f>
        <v>1475000</v>
      </c>
      <c r="C13" s="5">
        <f aca="true" t="shared" si="3" ref="C13:C76">C12</f>
        <v>12500</v>
      </c>
      <c r="D13" s="5">
        <f aca="true" t="shared" si="4" ref="D13:D76">B13*$E$9/12</f>
        <v>12291.666666666666</v>
      </c>
      <c r="E13" s="6">
        <f t="shared" si="0"/>
        <v>24791.666666666664</v>
      </c>
    </row>
    <row r="14" spans="1:5" ht="12.75">
      <c r="A14" s="3">
        <f t="shared" si="1"/>
        <v>4</v>
      </c>
      <c r="B14" s="5">
        <f t="shared" si="2"/>
        <v>1462500</v>
      </c>
      <c r="C14" s="5">
        <f t="shared" si="3"/>
        <v>12500</v>
      </c>
      <c r="D14" s="5">
        <f t="shared" si="4"/>
        <v>12187.5</v>
      </c>
      <c r="E14" s="6">
        <f t="shared" si="0"/>
        <v>24687.5</v>
      </c>
    </row>
    <row r="15" spans="1:5" ht="12.75">
      <c r="A15" s="3">
        <f t="shared" si="1"/>
        <v>5</v>
      </c>
      <c r="B15" s="5">
        <f t="shared" si="2"/>
        <v>1450000</v>
      </c>
      <c r="C15" s="5">
        <f t="shared" si="3"/>
        <v>12500</v>
      </c>
      <c r="D15" s="5">
        <f t="shared" si="4"/>
        <v>12083.333333333334</v>
      </c>
      <c r="E15" s="6">
        <f t="shared" si="0"/>
        <v>24583.333333333336</v>
      </c>
    </row>
    <row r="16" spans="1:5" ht="12.75">
      <c r="A16" s="3">
        <f t="shared" si="1"/>
        <v>6</v>
      </c>
      <c r="B16" s="5">
        <f t="shared" si="2"/>
        <v>1437500</v>
      </c>
      <c r="C16" s="5">
        <f t="shared" si="3"/>
        <v>12500</v>
      </c>
      <c r="D16" s="5">
        <f t="shared" si="4"/>
        <v>11979.166666666666</v>
      </c>
      <c r="E16" s="6">
        <f t="shared" si="0"/>
        <v>24479.166666666664</v>
      </c>
    </row>
    <row r="17" spans="1:5" ht="12.75">
      <c r="A17" s="3">
        <f t="shared" si="1"/>
        <v>7</v>
      </c>
      <c r="B17" s="5">
        <f t="shared" si="2"/>
        <v>1425000</v>
      </c>
      <c r="C17" s="5">
        <f t="shared" si="3"/>
        <v>12500</v>
      </c>
      <c r="D17" s="5">
        <f t="shared" si="4"/>
        <v>11875</v>
      </c>
      <c r="E17" s="6">
        <f t="shared" si="0"/>
        <v>24375</v>
      </c>
    </row>
    <row r="18" spans="1:5" ht="12.75">
      <c r="A18" s="3">
        <f t="shared" si="1"/>
        <v>8</v>
      </c>
      <c r="B18" s="5">
        <f t="shared" si="2"/>
        <v>1412500</v>
      </c>
      <c r="C18" s="5">
        <f t="shared" si="3"/>
        <v>12500</v>
      </c>
      <c r="D18" s="5">
        <f t="shared" si="4"/>
        <v>11770.833333333334</v>
      </c>
      <c r="E18" s="6">
        <f t="shared" si="0"/>
        <v>24270.833333333336</v>
      </c>
    </row>
    <row r="19" spans="1:5" ht="12.75">
      <c r="A19" s="3">
        <f t="shared" si="1"/>
        <v>9</v>
      </c>
      <c r="B19" s="5">
        <f t="shared" si="2"/>
        <v>1400000</v>
      </c>
      <c r="C19" s="5">
        <f t="shared" si="3"/>
        <v>12500</v>
      </c>
      <c r="D19" s="5">
        <f t="shared" si="4"/>
        <v>11666.666666666666</v>
      </c>
      <c r="E19" s="6">
        <f t="shared" si="0"/>
        <v>24166.666666666664</v>
      </c>
    </row>
    <row r="20" spans="1:5" ht="12.75">
      <c r="A20" s="3">
        <f t="shared" si="1"/>
        <v>10</v>
      </c>
      <c r="B20" s="5">
        <f t="shared" si="2"/>
        <v>1387500</v>
      </c>
      <c r="C20" s="5">
        <f t="shared" si="3"/>
        <v>12500</v>
      </c>
      <c r="D20" s="5">
        <f t="shared" si="4"/>
        <v>11562.5</v>
      </c>
      <c r="E20" s="6">
        <f t="shared" si="0"/>
        <v>24062.5</v>
      </c>
    </row>
    <row r="21" spans="1:5" ht="12.75">
      <c r="A21" s="3">
        <f t="shared" si="1"/>
        <v>11</v>
      </c>
      <c r="B21" s="5">
        <f t="shared" si="2"/>
        <v>1375000</v>
      </c>
      <c r="C21" s="5">
        <f t="shared" si="3"/>
        <v>12500</v>
      </c>
      <c r="D21" s="5">
        <f t="shared" si="4"/>
        <v>11458.333333333334</v>
      </c>
      <c r="E21" s="6">
        <f t="shared" si="0"/>
        <v>23958.333333333336</v>
      </c>
    </row>
    <row r="22" spans="1:5" s="14" customFormat="1" ht="12.75">
      <c r="A22" s="11">
        <f t="shared" si="1"/>
        <v>12</v>
      </c>
      <c r="B22" s="12">
        <f t="shared" si="2"/>
        <v>1362500</v>
      </c>
      <c r="C22" s="12">
        <f t="shared" si="3"/>
        <v>12500</v>
      </c>
      <c r="D22" s="12">
        <f t="shared" si="4"/>
        <v>11354.166666666666</v>
      </c>
      <c r="E22" s="13">
        <f t="shared" si="0"/>
        <v>23854.166666666664</v>
      </c>
    </row>
    <row r="23" spans="1:5" ht="12.75">
      <c r="A23" s="3">
        <f t="shared" si="1"/>
        <v>13</v>
      </c>
      <c r="B23" s="5">
        <f t="shared" si="2"/>
        <v>1350000</v>
      </c>
      <c r="C23" s="5">
        <f t="shared" si="3"/>
        <v>12500</v>
      </c>
      <c r="D23" s="5">
        <f t="shared" si="4"/>
        <v>11250</v>
      </c>
      <c r="E23" s="6">
        <f t="shared" si="0"/>
        <v>23750</v>
      </c>
    </row>
    <row r="24" spans="1:5" ht="12.75">
      <c r="A24" s="3">
        <f t="shared" si="1"/>
        <v>14</v>
      </c>
      <c r="B24" s="5">
        <f t="shared" si="2"/>
        <v>1337500</v>
      </c>
      <c r="C24" s="5">
        <f t="shared" si="3"/>
        <v>12500</v>
      </c>
      <c r="D24" s="5">
        <f t="shared" si="4"/>
        <v>11145.833333333334</v>
      </c>
      <c r="E24" s="6">
        <f t="shared" si="0"/>
        <v>23645.833333333336</v>
      </c>
    </row>
    <row r="25" spans="1:5" ht="12.75">
      <c r="A25" s="3">
        <f t="shared" si="1"/>
        <v>15</v>
      </c>
      <c r="B25" s="5">
        <f t="shared" si="2"/>
        <v>1325000</v>
      </c>
      <c r="C25" s="5">
        <f t="shared" si="3"/>
        <v>12500</v>
      </c>
      <c r="D25" s="5">
        <f t="shared" si="4"/>
        <v>11041.666666666666</v>
      </c>
      <c r="E25" s="6">
        <f t="shared" si="0"/>
        <v>23541.666666666664</v>
      </c>
    </row>
    <row r="26" spans="1:5" ht="12.75">
      <c r="A26" s="3">
        <f t="shared" si="1"/>
        <v>16</v>
      </c>
      <c r="B26" s="5">
        <f t="shared" si="2"/>
        <v>1312500</v>
      </c>
      <c r="C26" s="5">
        <f t="shared" si="3"/>
        <v>12500</v>
      </c>
      <c r="D26" s="5">
        <f t="shared" si="4"/>
        <v>10937.5</v>
      </c>
      <c r="E26" s="6">
        <f t="shared" si="0"/>
        <v>23437.5</v>
      </c>
    </row>
    <row r="27" spans="1:5" ht="12.75">
      <c r="A27" s="3">
        <f t="shared" si="1"/>
        <v>17</v>
      </c>
      <c r="B27" s="5">
        <f t="shared" si="2"/>
        <v>1300000</v>
      </c>
      <c r="C27" s="5">
        <f t="shared" si="3"/>
        <v>12500</v>
      </c>
      <c r="D27" s="5">
        <f t="shared" si="4"/>
        <v>10833.333333333334</v>
      </c>
      <c r="E27" s="6">
        <f t="shared" si="0"/>
        <v>23333.333333333336</v>
      </c>
    </row>
    <row r="28" spans="1:5" ht="12.75">
      <c r="A28" s="3">
        <f t="shared" si="1"/>
        <v>18</v>
      </c>
      <c r="B28" s="5">
        <f t="shared" si="2"/>
        <v>1287500</v>
      </c>
      <c r="C28" s="5">
        <f t="shared" si="3"/>
        <v>12500</v>
      </c>
      <c r="D28" s="5">
        <f t="shared" si="4"/>
        <v>10729.166666666666</v>
      </c>
      <c r="E28" s="6">
        <f t="shared" si="0"/>
        <v>23229.166666666664</v>
      </c>
    </row>
    <row r="29" spans="1:5" ht="12.75">
      <c r="A29" s="3">
        <f t="shared" si="1"/>
        <v>19</v>
      </c>
      <c r="B29" s="5">
        <f t="shared" si="2"/>
        <v>1275000</v>
      </c>
      <c r="C29" s="5">
        <f t="shared" si="3"/>
        <v>12500</v>
      </c>
      <c r="D29" s="5">
        <f t="shared" si="4"/>
        <v>10625</v>
      </c>
      <c r="E29" s="6">
        <f t="shared" si="0"/>
        <v>23125</v>
      </c>
    </row>
    <row r="30" spans="1:5" ht="12.75">
      <c r="A30" s="3">
        <f t="shared" si="1"/>
        <v>20</v>
      </c>
      <c r="B30" s="5">
        <f t="shared" si="2"/>
        <v>1262500</v>
      </c>
      <c r="C30" s="5">
        <f t="shared" si="3"/>
        <v>12500</v>
      </c>
      <c r="D30" s="5">
        <f t="shared" si="4"/>
        <v>10520.833333333334</v>
      </c>
      <c r="E30" s="6">
        <f t="shared" si="0"/>
        <v>23020.833333333336</v>
      </c>
    </row>
    <row r="31" spans="1:5" ht="12.75">
      <c r="A31" s="3">
        <f t="shared" si="1"/>
        <v>21</v>
      </c>
      <c r="B31" s="5">
        <f t="shared" si="2"/>
        <v>1250000</v>
      </c>
      <c r="C31" s="5">
        <f t="shared" si="3"/>
        <v>12500</v>
      </c>
      <c r="D31" s="5">
        <f t="shared" si="4"/>
        <v>10416.666666666666</v>
      </c>
      <c r="E31" s="6">
        <f t="shared" si="0"/>
        <v>22916.666666666664</v>
      </c>
    </row>
    <row r="32" spans="1:5" ht="12.75">
      <c r="A32" s="3">
        <f t="shared" si="1"/>
        <v>22</v>
      </c>
      <c r="B32" s="5">
        <f t="shared" si="2"/>
        <v>1237500</v>
      </c>
      <c r="C32" s="5">
        <f t="shared" si="3"/>
        <v>12500</v>
      </c>
      <c r="D32" s="5">
        <f t="shared" si="4"/>
        <v>10312.5</v>
      </c>
      <c r="E32" s="6">
        <f t="shared" si="0"/>
        <v>22812.5</v>
      </c>
    </row>
    <row r="33" spans="1:5" ht="12.75">
      <c r="A33" s="3">
        <f t="shared" si="1"/>
        <v>23</v>
      </c>
      <c r="B33" s="5">
        <f t="shared" si="2"/>
        <v>1225000</v>
      </c>
      <c r="C33" s="5">
        <f t="shared" si="3"/>
        <v>12500</v>
      </c>
      <c r="D33" s="5">
        <f t="shared" si="4"/>
        <v>10208.333333333334</v>
      </c>
      <c r="E33" s="6">
        <f t="shared" si="0"/>
        <v>22708.333333333336</v>
      </c>
    </row>
    <row r="34" spans="1:5" s="14" customFormat="1" ht="12.75">
      <c r="A34" s="11">
        <f t="shared" si="1"/>
        <v>24</v>
      </c>
      <c r="B34" s="12">
        <f t="shared" si="2"/>
        <v>1212500</v>
      </c>
      <c r="C34" s="12">
        <f t="shared" si="3"/>
        <v>12500</v>
      </c>
      <c r="D34" s="12">
        <f t="shared" si="4"/>
        <v>10104.166666666666</v>
      </c>
      <c r="E34" s="13">
        <f t="shared" si="0"/>
        <v>22604.166666666664</v>
      </c>
    </row>
    <row r="35" spans="1:5" ht="12.75">
      <c r="A35" s="3">
        <f t="shared" si="1"/>
        <v>25</v>
      </c>
      <c r="B35" s="5">
        <f t="shared" si="2"/>
        <v>1200000</v>
      </c>
      <c r="C35" s="5">
        <f t="shared" si="3"/>
        <v>12500</v>
      </c>
      <c r="D35" s="5">
        <f t="shared" si="4"/>
        <v>10000</v>
      </c>
      <c r="E35" s="6">
        <f t="shared" si="0"/>
        <v>22500</v>
      </c>
    </row>
    <row r="36" spans="1:5" ht="12.75">
      <c r="A36" s="3">
        <f t="shared" si="1"/>
        <v>26</v>
      </c>
      <c r="B36" s="5">
        <f t="shared" si="2"/>
        <v>1187500</v>
      </c>
      <c r="C36" s="5">
        <f t="shared" si="3"/>
        <v>12500</v>
      </c>
      <c r="D36" s="5">
        <f t="shared" si="4"/>
        <v>9895.833333333334</v>
      </c>
      <c r="E36" s="6">
        <f t="shared" si="0"/>
        <v>22395.833333333336</v>
      </c>
    </row>
    <row r="37" spans="1:5" ht="12.75">
      <c r="A37" s="3">
        <f t="shared" si="1"/>
        <v>27</v>
      </c>
      <c r="B37" s="5">
        <f t="shared" si="2"/>
        <v>1175000</v>
      </c>
      <c r="C37" s="5">
        <f t="shared" si="3"/>
        <v>12500</v>
      </c>
      <c r="D37" s="5">
        <f t="shared" si="4"/>
        <v>9791.666666666666</v>
      </c>
      <c r="E37" s="6">
        <f t="shared" si="0"/>
        <v>22291.666666666664</v>
      </c>
    </row>
    <row r="38" spans="1:5" ht="12.75">
      <c r="A38" s="3">
        <f t="shared" si="1"/>
        <v>28</v>
      </c>
      <c r="B38" s="5">
        <f t="shared" si="2"/>
        <v>1162500</v>
      </c>
      <c r="C38" s="5">
        <f t="shared" si="3"/>
        <v>12500</v>
      </c>
      <c r="D38" s="5">
        <f t="shared" si="4"/>
        <v>9687.5</v>
      </c>
      <c r="E38" s="6">
        <f t="shared" si="0"/>
        <v>22187.5</v>
      </c>
    </row>
    <row r="39" spans="1:5" ht="12.75">
      <c r="A39" s="3">
        <f t="shared" si="1"/>
        <v>29</v>
      </c>
      <c r="B39" s="5">
        <f t="shared" si="2"/>
        <v>1150000</v>
      </c>
      <c r="C39" s="5">
        <f t="shared" si="3"/>
        <v>12500</v>
      </c>
      <c r="D39" s="5">
        <f t="shared" si="4"/>
        <v>9583.333333333334</v>
      </c>
      <c r="E39" s="6">
        <f t="shared" si="0"/>
        <v>22083.333333333336</v>
      </c>
    </row>
    <row r="40" spans="1:5" ht="12.75">
      <c r="A40" s="3">
        <f t="shared" si="1"/>
        <v>30</v>
      </c>
      <c r="B40" s="5">
        <f t="shared" si="2"/>
        <v>1137500</v>
      </c>
      <c r="C40" s="5">
        <f t="shared" si="3"/>
        <v>12500</v>
      </c>
      <c r="D40" s="5">
        <f t="shared" si="4"/>
        <v>9479.166666666666</v>
      </c>
      <c r="E40" s="6">
        <f t="shared" si="0"/>
        <v>21979.166666666664</v>
      </c>
    </row>
    <row r="41" spans="1:5" ht="12.75">
      <c r="A41" s="3">
        <f t="shared" si="1"/>
        <v>31</v>
      </c>
      <c r="B41" s="5">
        <f t="shared" si="2"/>
        <v>1125000</v>
      </c>
      <c r="C41" s="5">
        <f t="shared" si="3"/>
        <v>12500</v>
      </c>
      <c r="D41" s="5">
        <f t="shared" si="4"/>
        <v>9375</v>
      </c>
      <c r="E41" s="6">
        <f t="shared" si="0"/>
        <v>21875</v>
      </c>
    </row>
    <row r="42" spans="1:5" ht="12.75">
      <c r="A42" s="3">
        <f t="shared" si="1"/>
        <v>32</v>
      </c>
      <c r="B42" s="5">
        <f t="shared" si="2"/>
        <v>1112500</v>
      </c>
      <c r="C42" s="5">
        <f t="shared" si="3"/>
        <v>12500</v>
      </c>
      <c r="D42" s="5">
        <f t="shared" si="4"/>
        <v>9270.833333333334</v>
      </c>
      <c r="E42" s="6">
        <f t="shared" si="0"/>
        <v>21770.833333333336</v>
      </c>
    </row>
    <row r="43" spans="1:5" ht="12.75">
      <c r="A43" s="3">
        <f t="shared" si="1"/>
        <v>33</v>
      </c>
      <c r="B43" s="5">
        <f t="shared" si="2"/>
        <v>1100000</v>
      </c>
      <c r="C43" s="5">
        <f t="shared" si="3"/>
        <v>12500</v>
      </c>
      <c r="D43" s="5">
        <f t="shared" si="4"/>
        <v>9166.666666666666</v>
      </c>
      <c r="E43" s="6">
        <f t="shared" si="0"/>
        <v>21666.666666666664</v>
      </c>
    </row>
    <row r="44" spans="1:5" ht="12.75">
      <c r="A44" s="3">
        <f t="shared" si="1"/>
        <v>34</v>
      </c>
      <c r="B44" s="5">
        <f t="shared" si="2"/>
        <v>1087500</v>
      </c>
      <c r="C44" s="5">
        <f t="shared" si="3"/>
        <v>12500</v>
      </c>
      <c r="D44" s="5">
        <f t="shared" si="4"/>
        <v>9062.5</v>
      </c>
      <c r="E44" s="6">
        <f t="shared" si="0"/>
        <v>21562.5</v>
      </c>
    </row>
    <row r="45" spans="1:5" ht="12.75">
      <c r="A45" s="3">
        <f t="shared" si="1"/>
        <v>35</v>
      </c>
      <c r="B45" s="5">
        <f t="shared" si="2"/>
        <v>1075000</v>
      </c>
      <c r="C45" s="5">
        <f t="shared" si="3"/>
        <v>12500</v>
      </c>
      <c r="D45" s="5">
        <f t="shared" si="4"/>
        <v>8958.333333333334</v>
      </c>
      <c r="E45" s="6">
        <f t="shared" si="0"/>
        <v>21458.333333333336</v>
      </c>
    </row>
    <row r="46" spans="1:5" s="14" customFormat="1" ht="12.75">
      <c r="A46" s="11">
        <f t="shared" si="1"/>
        <v>36</v>
      </c>
      <c r="B46" s="12">
        <f t="shared" si="2"/>
        <v>1062500</v>
      </c>
      <c r="C46" s="12">
        <f t="shared" si="3"/>
        <v>12500</v>
      </c>
      <c r="D46" s="12">
        <f t="shared" si="4"/>
        <v>8854.166666666666</v>
      </c>
      <c r="E46" s="13">
        <f t="shared" si="0"/>
        <v>21354.166666666664</v>
      </c>
    </row>
    <row r="47" spans="1:5" ht="12.75">
      <c r="A47" s="3">
        <f t="shared" si="1"/>
        <v>37</v>
      </c>
      <c r="B47" s="5">
        <f t="shared" si="2"/>
        <v>1050000</v>
      </c>
      <c r="C47" s="5">
        <f t="shared" si="3"/>
        <v>12500</v>
      </c>
      <c r="D47" s="5">
        <f t="shared" si="4"/>
        <v>8750</v>
      </c>
      <c r="E47" s="6">
        <f t="shared" si="0"/>
        <v>21250</v>
      </c>
    </row>
    <row r="48" spans="1:5" ht="12.75">
      <c r="A48" s="3">
        <f t="shared" si="1"/>
        <v>38</v>
      </c>
      <c r="B48" s="5">
        <f t="shared" si="2"/>
        <v>1037500</v>
      </c>
      <c r="C48" s="5">
        <f t="shared" si="3"/>
        <v>12500</v>
      </c>
      <c r="D48" s="5">
        <f t="shared" si="4"/>
        <v>8645.833333333334</v>
      </c>
      <c r="E48" s="6">
        <f t="shared" si="0"/>
        <v>21145.833333333336</v>
      </c>
    </row>
    <row r="49" spans="1:5" ht="12.75">
      <c r="A49" s="3">
        <f t="shared" si="1"/>
        <v>39</v>
      </c>
      <c r="B49" s="5">
        <f t="shared" si="2"/>
        <v>1025000</v>
      </c>
      <c r="C49" s="5">
        <f t="shared" si="3"/>
        <v>12500</v>
      </c>
      <c r="D49" s="5">
        <f t="shared" si="4"/>
        <v>8541.666666666666</v>
      </c>
      <c r="E49" s="6">
        <f t="shared" si="0"/>
        <v>21041.666666666664</v>
      </c>
    </row>
    <row r="50" spans="1:5" ht="12.75">
      <c r="A50" s="3">
        <f t="shared" si="1"/>
        <v>40</v>
      </c>
      <c r="B50" s="5">
        <f t="shared" si="2"/>
        <v>1012500</v>
      </c>
      <c r="C50" s="5">
        <f t="shared" si="3"/>
        <v>12500</v>
      </c>
      <c r="D50" s="5">
        <f t="shared" si="4"/>
        <v>8437.5</v>
      </c>
      <c r="E50" s="6">
        <f t="shared" si="0"/>
        <v>20937.5</v>
      </c>
    </row>
    <row r="51" spans="1:5" ht="12.75">
      <c r="A51" s="3">
        <f t="shared" si="1"/>
        <v>41</v>
      </c>
      <c r="B51" s="5">
        <f t="shared" si="2"/>
        <v>1000000</v>
      </c>
      <c r="C51" s="5">
        <f t="shared" si="3"/>
        <v>12500</v>
      </c>
      <c r="D51" s="5">
        <f t="shared" si="4"/>
        <v>8333.333333333334</v>
      </c>
      <c r="E51" s="6">
        <f t="shared" si="0"/>
        <v>20833.333333333336</v>
      </c>
    </row>
    <row r="52" spans="1:5" ht="12.75">
      <c r="A52" s="3">
        <f t="shared" si="1"/>
        <v>42</v>
      </c>
      <c r="B52" s="5">
        <f t="shared" si="2"/>
        <v>987500</v>
      </c>
      <c r="C52" s="5">
        <f t="shared" si="3"/>
        <v>12500</v>
      </c>
      <c r="D52" s="5">
        <f t="shared" si="4"/>
        <v>8229.166666666666</v>
      </c>
      <c r="E52" s="6">
        <f t="shared" si="0"/>
        <v>20729.166666666664</v>
      </c>
    </row>
    <row r="53" spans="1:5" ht="12.75">
      <c r="A53" s="3">
        <f t="shared" si="1"/>
        <v>43</v>
      </c>
      <c r="B53" s="5">
        <f t="shared" si="2"/>
        <v>975000</v>
      </c>
      <c r="C53" s="5">
        <f t="shared" si="3"/>
        <v>12500</v>
      </c>
      <c r="D53" s="5">
        <f t="shared" si="4"/>
        <v>8125</v>
      </c>
      <c r="E53" s="6">
        <f t="shared" si="0"/>
        <v>20625</v>
      </c>
    </row>
    <row r="54" spans="1:5" ht="12.75">
      <c r="A54" s="3">
        <f t="shared" si="1"/>
        <v>44</v>
      </c>
      <c r="B54" s="5">
        <f t="shared" si="2"/>
        <v>962500</v>
      </c>
      <c r="C54" s="5">
        <f t="shared" si="3"/>
        <v>12500</v>
      </c>
      <c r="D54" s="5">
        <f t="shared" si="4"/>
        <v>8020.833333333333</v>
      </c>
      <c r="E54" s="6">
        <f t="shared" si="0"/>
        <v>20520.833333333332</v>
      </c>
    </row>
    <row r="55" spans="1:5" ht="12.75">
      <c r="A55" s="3">
        <f t="shared" si="1"/>
        <v>45</v>
      </c>
      <c r="B55" s="5">
        <f t="shared" si="2"/>
        <v>950000</v>
      </c>
      <c r="C55" s="5">
        <f t="shared" si="3"/>
        <v>12500</v>
      </c>
      <c r="D55" s="5">
        <f t="shared" si="4"/>
        <v>7916.666666666667</v>
      </c>
      <c r="E55" s="6">
        <f t="shared" si="0"/>
        <v>20416.666666666668</v>
      </c>
    </row>
    <row r="56" spans="1:5" ht="12.75">
      <c r="A56" s="3">
        <f t="shared" si="1"/>
        <v>46</v>
      </c>
      <c r="B56" s="5">
        <f t="shared" si="2"/>
        <v>937500</v>
      </c>
      <c r="C56" s="5">
        <f t="shared" si="3"/>
        <v>12500</v>
      </c>
      <c r="D56" s="5">
        <f t="shared" si="4"/>
        <v>7812.5</v>
      </c>
      <c r="E56" s="6">
        <f t="shared" si="0"/>
        <v>20312.5</v>
      </c>
    </row>
    <row r="57" spans="1:5" ht="12.75">
      <c r="A57" s="3">
        <f t="shared" si="1"/>
        <v>47</v>
      </c>
      <c r="B57" s="5">
        <f t="shared" si="2"/>
        <v>925000</v>
      </c>
      <c r="C57" s="5">
        <f t="shared" si="3"/>
        <v>12500</v>
      </c>
      <c r="D57" s="5">
        <f t="shared" si="4"/>
        <v>7708.333333333333</v>
      </c>
      <c r="E57" s="6">
        <f t="shared" si="0"/>
        <v>20208.333333333332</v>
      </c>
    </row>
    <row r="58" spans="1:5" s="14" customFormat="1" ht="12.75">
      <c r="A58" s="11">
        <f t="shared" si="1"/>
        <v>48</v>
      </c>
      <c r="B58" s="12">
        <f t="shared" si="2"/>
        <v>912500</v>
      </c>
      <c r="C58" s="12">
        <f t="shared" si="3"/>
        <v>12500</v>
      </c>
      <c r="D58" s="12">
        <f t="shared" si="4"/>
        <v>7604.166666666667</v>
      </c>
      <c r="E58" s="13">
        <f t="shared" si="0"/>
        <v>20104.166666666668</v>
      </c>
    </row>
    <row r="59" spans="1:5" ht="12.75">
      <c r="A59" s="3">
        <f t="shared" si="1"/>
        <v>49</v>
      </c>
      <c r="B59" s="5">
        <f t="shared" si="2"/>
        <v>900000</v>
      </c>
      <c r="C59" s="5">
        <f t="shared" si="3"/>
        <v>12500</v>
      </c>
      <c r="D59" s="5">
        <f t="shared" si="4"/>
        <v>7500</v>
      </c>
      <c r="E59" s="6">
        <f t="shared" si="0"/>
        <v>20000</v>
      </c>
    </row>
    <row r="60" spans="1:5" ht="12.75">
      <c r="A60" s="3">
        <f t="shared" si="1"/>
        <v>50</v>
      </c>
      <c r="B60" s="5">
        <f t="shared" si="2"/>
        <v>887500</v>
      </c>
      <c r="C60" s="5">
        <f t="shared" si="3"/>
        <v>12500</v>
      </c>
      <c r="D60" s="5">
        <f t="shared" si="4"/>
        <v>7395.833333333333</v>
      </c>
      <c r="E60" s="6">
        <f t="shared" si="0"/>
        <v>19895.833333333332</v>
      </c>
    </row>
    <row r="61" spans="1:5" ht="12.75">
      <c r="A61" s="3">
        <f t="shared" si="1"/>
        <v>51</v>
      </c>
      <c r="B61" s="5">
        <f t="shared" si="2"/>
        <v>875000</v>
      </c>
      <c r="C61" s="5">
        <f t="shared" si="3"/>
        <v>12500</v>
      </c>
      <c r="D61" s="5">
        <f t="shared" si="4"/>
        <v>7291.666666666667</v>
      </c>
      <c r="E61" s="6">
        <f t="shared" si="0"/>
        <v>19791.666666666668</v>
      </c>
    </row>
    <row r="62" spans="1:5" ht="12.75">
      <c r="A62" s="3">
        <f t="shared" si="1"/>
        <v>52</v>
      </c>
      <c r="B62" s="5">
        <f t="shared" si="2"/>
        <v>862500</v>
      </c>
      <c r="C62" s="5">
        <f t="shared" si="3"/>
        <v>12500</v>
      </c>
      <c r="D62" s="5">
        <f t="shared" si="4"/>
        <v>7187.5</v>
      </c>
      <c r="E62" s="6">
        <f t="shared" si="0"/>
        <v>19687.5</v>
      </c>
    </row>
    <row r="63" spans="1:5" ht="12.75">
      <c r="A63" s="3">
        <f t="shared" si="1"/>
        <v>53</v>
      </c>
      <c r="B63" s="5">
        <f t="shared" si="2"/>
        <v>850000</v>
      </c>
      <c r="C63" s="5">
        <f t="shared" si="3"/>
        <v>12500</v>
      </c>
      <c r="D63" s="5">
        <f t="shared" si="4"/>
        <v>7083.333333333333</v>
      </c>
      <c r="E63" s="6">
        <f t="shared" si="0"/>
        <v>19583.333333333332</v>
      </c>
    </row>
    <row r="64" spans="1:5" ht="12.75">
      <c r="A64" s="3">
        <f t="shared" si="1"/>
        <v>54</v>
      </c>
      <c r="B64" s="5">
        <f t="shared" si="2"/>
        <v>837500</v>
      </c>
      <c r="C64" s="5">
        <f t="shared" si="3"/>
        <v>12500</v>
      </c>
      <c r="D64" s="5">
        <f t="shared" si="4"/>
        <v>6979.166666666667</v>
      </c>
      <c r="E64" s="6">
        <f t="shared" si="0"/>
        <v>19479.166666666668</v>
      </c>
    </row>
    <row r="65" spans="1:5" ht="12.75">
      <c r="A65" s="3">
        <f t="shared" si="1"/>
        <v>55</v>
      </c>
      <c r="B65" s="5">
        <f t="shared" si="2"/>
        <v>825000</v>
      </c>
      <c r="C65" s="5">
        <f t="shared" si="3"/>
        <v>12500</v>
      </c>
      <c r="D65" s="5">
        <f t="shared" si="4"/>
        <v>6875</v>
      </c>
      <c r="E65" s="6">
        <f t="shared" si="0"/>
        <v>19375</v>
      </c>
    </row>
    <row r="66" spans="1:5" ht="12.75">
      <c r="A66" s="3">
        <f t="shared" si="1"/>
        <v>56</v>
      </c>
      <c r="B66" s="5">
        <f t="shared" si="2"/>
        <v>812500</v>
      </c>
      <c r="C66" s="5">
        <f t="shared" si="3"/>
        <v>12500</v>
      </c>
      <c r="D66" s="5">
        <f t="shared" si="4"/>
        <v>6770.833333333333</v>
      </c>
      <c r="E66" s="6">
        <f t="shared" si="0"/>
        <v>19270.833333333332</v>
      </c>
    </row>
    <row r="67" spans="1:5" ht="12.75">
      <c r="A67" s="3">
        <f t="shared" si="1"/>
        <v>57</v>
      </c>
      <c r="B67" s="5">
        <f t="shared" si="2"/>
        <v>800000</v>
      </c>
      <c r="C67" s="5">
        <f t="shared" si="3"/>
        <v>12500</v>
      </c>
      <c r="D67" s="5">
        <f t="shared" si="4"/>
        <v>6666.666666666667</v>
      </c>
      <c r="E67" s="6">
        <f t="shared" si="0"/>
        <v>19166.666666666668</v>
      </c>
    </row>
    <row r="68" spans="1:5" ht="12.75">
      <c r="A68" s="3">
        <f t="shared" si="1"/>
        <v>58</v>
      </c>
      <c r="B68" s="5">
        <f t="shared" si="2"/>
        <v>787500</v>
      </c>
      <c r="C68" s="5">
        <f t="shared" si="3"/>
        <v>12500</v>
      </c>
      <c r="D68" s="5">
        <f t="shared" si="4"/>
        <v>6562.5</v>
      </c>
      <c r="E68" s="6">
        <f t="shared" si="0"/>
        <v>19062.5</v>
      </c>
    </row>
    <row r="69" spans="1:5" ht="12.75">
      <c r="A69" s="3">
        <f t="shared" si="1"/>
        <v>59</v>
      </c>
      <c r="B69" s="5">
        <f t="shared" si="2"/>
        <v>775000</v>
      </c>
      <c r="C69" s="5">
        <f t="shared" si="3"/>
        <v>12500</v>
      </c>
      <c r="D69" s="5">
        <f t="shared" si="4"/>
        <v>6458.333333333333</v>
      </c>
      <c r="E69" s="6">
        <f t="shared" si="0"/>
        <v>18958.333333333332</v>
      </c>
    </row>
    <row r="70" spans="1:5" s="14" customFormat="1" ht="12.75">
      <c r="A70" s="11">
        <f t="shared" si="1"/>
        <v>60</v>
      </c>
      <c r="B70" s="12">
        <f t="shared" si="2"/>
        <v>762500</v>
      </c>
      <c r="C70" s="12">
        <f t="shared" si="3"/>
        <v>12500</v>
      </c>
      <c r="D70" s="12">
        <f t="shared" si="4"/>
        <v>6354.166666666667</v>
      </c>
      <c r="E70" s="13">
        <f t="shared" si="0"/>
        <v>18854.166666666668</v>
      </c>
    </row>
    <row r="71" spans="1:5" ht="12.75">
      <c r="A71" s="3">
        <f t="shared" si="1"/>
        <v>61</v>
      </c>
      <c r="B71" s="5">
        <f t="shared" si="2"/>
        <v>750000</v>
      </c>
      <c r="C71" s="5">
        <f t="shared" si="3"/>
        <v>12500</v>
      </c>
      <c r="D71" s="5">
        <f t="shared" si="4"/>
        <v>6250</v>
      </c>
      <c r="E71" s="6">
        <f t="shared" si="0"/>
        <v>18750</v>
      </c>
    </row>
    <row r="72" spans="1:5" ht="12.75">
      <c r="A72" s="3">
        <f t="shared" si="1"/>
        <v>62</v>
      </c>
      <c r="B72" s="5">
        <f t="shared" si="2"/>
        <v>737500</v>
      </c>
      <c r="C72" s="5">
        <f t="shared" si="3"/>
        <v>12500</v>
      </c>
      <c r="D72" s="5">
        <f t="shared" si="4"/>
        <v>6145.833333333333</v>
      </c>
      <c r="E72" s="6">
        <f t="shared" si="0"/>
        <v>18645.833333333332</v>
      </c>
    </row>
    <row r="73" spans="1:5" ht="12.75">
      <c r="A73" s="3">
        <f t="shared" si="1"/>
        <v>63</v>
      </c>
      <c r="B73" s="5">
        <f t="shared" si="2"/>
        <v>725000</v>
      </c>
      <c r="C73" s="5">
        <f t="shared" si="3"/>
        <v>12500</v>
      </c>
      <c r="D73" s="5">
        <f t="shared" si="4"/>
        <v>6041.666666666667</v>
      </c>
      <c r="E73" s="6">
        <f t="shared" si="0"/>
        <v>18541.666666666668</v>
      </c>
    </row>
    <row r="74" spans="1:5" ht="12.75">
      <c r="A74" s="3">
        <f t="shared" si="1"/>
        <v>64</v>
      </c>
      <c r="B74" s="5">
        <f t="shared" si="2"/>
        <v>712500</v>
      </c>
      <c r="C74" s="5">
        <f t="shared" si="3"/>
        <v>12500</v>
      </c>
      <c r="D74" s="5">
        <f t="shared" si="4"/>
        <v>5937.5</v>
      </c>
      <c r="E74" s="6">
        <f t="shared" si="0"/>
        <v>18437.5</v>
      </c>
    </row>
    <row r="75" spans="1:5" ht="12.75">
      <c r="A75" s="3">
        <f t="shared" si="1"/>
        <v>65</v>
      </c>
      <c r="B75" s="5">
        <f t="shared" si="2"/>
        <v>700000</v>
      </c>
      <c r="C75" s="5">
        <f t="shared" si="3"/>
        <v>12500</v>
      </c>
      <c r="D75" s="5">
        <f t="shared" si="4"/>
        <v>5833.333333333333</v>
      </c>
      <c r="E75" s="6">
        <f t="shared" si="0"/>
        <v>18333.333333333332</v>
      </c>
    </row>
    <row r="76" spans="1:5" ht="12.75">
      <c r="A76" s="3">
        <f t="shared" si="1"/>
        <v>66</v>
      </c>
      <c r="B76" s="5">
        <f t="shared" si="2"/>
        <v>687500</v>
      </c>
      <c r="C76" s="5">
        <f t="shared" si="3"/>
        <v>12500</v>
      </c>
      <c r="D76" s="5">
        <f t="shared" si="4"/>
        <v>5729.166666666667</v>
      </c>
      <c r="E76" s="6">
        <f aca="true" t="shared" si="5" ref="E76:E130">C76+D76</f>
        <v>18229.166666666668</v>
      </c>
    </row>
    <row r="77" spans="1:5" ht="12.75">
      <c r="A77" s="3">
        <f aca="true" t="shared" si="6" ref="A77:A130">A76+1</f>
        <v>67</v>
      </c>
      <c r="B77" s="5">
        <f aca="true" t="shared" si="7" ref="B77:B130">B76-C76</f>
        <v>675000</v>
      </c>
      <c r="C77" s="5">
        <f aca="true" t="shared" si="8" ref="C77:C130">C76</f>
        <v>12500</v>
      </c>
      <c r="D77" s="5">
        <f aca="true" t="shared" si="9" ref="D77:D130">B77*$E$9/12</f>
        <v>5625</v>
      </c>
      <c r="E77" s="6">
        <f t="shared" si="5"/>
        <v>18125</v>
      </c>
    </row>
    <row r="78" spans="1:5" ht="12.75">
      <c r="A78" s="3">
        <f t="shared" si="6"/>
        <v>68</v>
      </c>
      <c r="B78" s="5">
        <f t="shared" si="7"/>
        <v>662500</v>
      </c>
      <c r="C78" s="5">
        <f t="shared" si="8"/>
        <v>12500</v>
      </c>
      <c r="D78" s="5">
        <f t="shared" si="9"/>
        <v>5520.833333333333</v>
      </c>
      <c r="E78" s="6">
        <f t="shared" si="5"/>
        <v>18020.833333333332</v>
      </c>
    </row>
    <row r="79" spans="1:5" ht="12.75">
      <c r="A79" s="3">
        <f t="shared" si="6"/>
        <v>69</v>
      </c>
      <c r="B79" s="5">
        <f t="shared" si="7"/>
        <v>650000</v>
      </c>
      <c r="C79" s="5">
        <f t="shared" si="8"/>
        <v>12500</v>
      </c>
      <c r="D79" s="5">
        <f t="shared" si="9"/>
        <v>5416.666666666667</v>
      </c>
      <c r="E79" s="6">
        <f t="shared" si="5"/>
        <v>17916.666666666668</v>
      </c>
    </row>
    <row r="80" spans="1:5" ht="12.75">
      <c r="A80" s="3">
        <f t="shared" si="6"/>
        <v>70</v>
      </c>
      <c r="B80" s="5">
        <f t="shared" si="7"/>
        <v>637500</v>
      </c>
      <c r="C80" s="5">
        <f t="shared" si="8"/>
        <v>12500</v>
      </c>
      <c r="D80" s="5">
        <f t="shared" si="9"/>
        <v>5312.5</v>
      </c>
      <c r="E80" s="6">
        <f t="shared" si="5"/>
        <v>17812.5</v>
      </c>
    </row>
    <row r="81" spans="1:5" ht="12.75">
      <c r="A81" s="3">
        <f t="shared" si="6"/>
        <v>71</v>
      </c>
      <c r="B81" s="5">
        <f t="shared" si="7"/>
        <v>625000</v>
      </c>
      <c r="C81" s="5">
        <f t="shared" si="8"/>
        <v>12500</v>
      </c>
      <c r="D81" s="5">
        <f t="shared" si="9"/>
        <v>5208.333333333333</v>
      </c>
      <c r="E81" s="6">
        <f t="shared" si="5"/>
        <v>17708.333333333332</v>
      </c>
    </row>
    <row r="82" spans="1:5" s="14" customFormat="1" ht="12.75">
      <c r="A82" s="11">
        <f t="shared" si="6"/>
        <v>72</v>
      </c>
      <c r="B82" s="12">
        <f t="shared" si="7"/>
        <v>612500</v>
      </c>
      <c r="C82" s="12">
        <f t="shared" si="8"/>
        <v>12500</v>
      </c>
      <c r="D82" s="12">
        <f t="shared" si="9"/>
        <v>5104.166666666667</v>
      </c>
      <c r="E82" s="13">
        <f t="shared" si="5"/>
        <v>17604.166666666668</v>
      </c>
    </row>
    <row r="83" spans="1:5" ht="12.75">
      <c r="A83" s="3">
        <f t="shared" si="6"/>
        <v>73</v>
      </c>
      <c r="B83" s="5">
        <f t="shared" si="7"/>
        <v>600000</v>
      </c>
      <c r="C83" s="5">
        <f t="shared" si="8"/>
        <v>12500</v>
      </c>
      <c r="D83" s="5">
        <f t="shared" si="9"/>
        <v>5000</v>
      </c>
      <c r="E83" s="6">
        <f t="shared" si="5"/>
        <v>17500</v>
      </c>
    </row>
    <row r="84" spans="1:5" ht="12.75">
      <c r="A84" s="3">
        <f t="shared" si="6"/>
        <v>74</v>
      </c>
      <c r="B84" s="5">
        <f t="shared" si="7"/>
        <v>587500</v>
      </c>
      <c r="C84" s="5">
        <f t="shared" si="8"/>
        <v>12500</v>
      </c>
      <c r="D84" s="5">
        <f t="shared" si="9"/>
        <v>4895.833333333333</v>
      </c>
      <c r="E84" s="6">
        <f t="shared" si="5"/>
        <v>17395.833333333332</v>
      </c>
    </row>
    <row r="85" spans="1:5" ht="12.75">
      <c r="A85" s="3">
        <f t="shared" si="6"/>
        <v>75</v>
      </c>
      <c r="B85" s="5">
        <f t="shared" si="7"/>
        <v>575000</v>
      </c>
      <c r="C85" s="5">
        <f t="shared" si="8"/>
        <v>12500</v>
      </c>
      <c r="D85" s="5">
        <f t="shared" si="9"/>
        <v>4791.666666666667</v>
      </c>
      <c r="E85" s="6">
        <f t="shared" si="5"/>
        <v>17291.666666666668</v>
      </c>
    </row>
    <row r="86" spans="1:5" ht="12.75">
      <c r="A86" s="3">
        <f t="shared" si="6"/>
        <v>76</v>
      </c>
      <c r="B86" s="5">
        <f t="shared" si="7"/>
        <v>562500</v>
      </c>
      <c r="C86" s="5">
        <f t="shared" si="8"/>
        <v>12500</v>
      </c>
      <c r="D86" s="5">
        <f t="shared" si="9"/>
        <v>4687.5</v>
      </c>
      <c r="E86" s="6">
        <f t="shared" si="5"/>
        <v>17187.5</v>
      </c>
    </row>
    <row r="87" spans="1:5" ht="12.75">
      <c r="A87" s="3">
        <f t="shared" si="6"/>
        <v>77</v>
      </c>
      <c r="B87" s="5">
        <f t="shared" si="7"/>
        <v>550000</v>
      </c>
      <c r="C87" s="5">
        <f t="shared" si="8"/>
        <v>12500</v>
      </c>
      <c r="D87" s="5">
        <f t="shared" si="9"/>
        <v>4583.333333333333</v>
      </c>
      <c r="E87" s="6">
        <f t="shared" si="5"/>
        <v>17083.333333333332</v>
      </c>
    </row>
    <row r="88" spans="1:5" ht="12.75">
      <c r="A88" s="3">
        <f t="shared" si="6"/>
        <v>78</v>
      </c>
      <c r="B88" s="5">
        <f t="shared" si="7"/>
        <v>537500</v>
      </c>
      <c r="C88" s="5">
        <f t="shared" si="8"/>
        <v>12500</v>
      </c>
      <c r="D88" s="5">
        <f t="shared" si="9"/>
        <v>4479.166666666667</v>
      </c>
      <c r="E88" s="6">
        <f t="shared" si="5"/>
        <v>16979.166666666668</v>
      </c>
    </row>
    <row r="89" spans="1:5" ht="12.75">
      <c r="A89" s="3">
        <f t="shared" si="6"/>
        <v>79</v>
      </c>
      <c r="B89" s="5">
        <f t="shared" si="7"/>
        <v>525000</v>
      </c>
      <c r="C89" s="5">
        <f t="shared" si="8"/>
        <v>12500</v>
      </c>
      <c r="D89" s="5">
        <f t="shared" si="9"/>
        <v>4375</v>
      </c>
      <c r="E89" s="6">
        <f t="shared" si="5"/>
        <v>16875</v>
      </c>
    </row>
    <row r="90" spans="1:5" ht="12.75">
      <c r="A90" s="3">
        <f t="shared" si="6"/>
        <v>80</v>
      </c>
      <c r="B90" s="5">
        <f t="shared" si="7"/>
        <v>512500</v>
      </c>
      <c r="C90" s="5">
        <f t="shared" si="8"/>
        <v>12500</v>
      </c>
      <c r="D90" s="5">
        <f t="shared" si="9"/>
        <v>4270.833333333333</v>
      </c>
      <c r="E90" s="6">
        <f t="shared" si="5"/>
        <v>16770.833333333332</v>
      </c>
    </row>
    <row r="91" spans="1:5" ht="12.75">
      <c r="A91" s="3">
        <f t="shared" si="6"/>
        <v>81</v>
      </c>
      <c r="B91" s="5">
        <f t="shared" si="7"/>
        <v>500000</v>
      </c>
      <c r="C91" s="5">
        <f t="shared" si="8"/>
        <v>12500</v>
      </c>
      <c r="D91" s="5">
        <f t="shared" si="9"/>
        <v>4166.666666666667</v>
      </c>
      <c r="E91" s="6">
        <f t="shared" si="5"/>
        <v>16666.666666666668</v>
      </c>
    </row>
    <row r="92" spans="1:5" ht="12.75">
      <c r="A92" s="3">
        <f t="shared" si="6"/>
        <v>82</v>
      </c>
      <c r="B92" s="5">
        <f t="shared" si="7"/>
        <v>487500</v>
      </c>
      <c r="C92" s="5">
        <f t="shared" si="8"/>
        <v>12500</v>
      </c>
      <c r="D92" s="5">
        <f t="shared" si="9"/>
        <v>4062.5</v>
      </c>
      <c r="E92" s="6">
        <f t="shared" si="5"/>
        <v>16562.5</v>
      </c>
    </row>
    <row r="93" spans="1:5" ht="12.75">
      <c r="A93" s="3">
        <f t="shared" si="6"/>
        <v>83</v>
      </c>
      <c r="B93" s="5">
        <f t="shared" si="7"/>
        <v>475000</v>
      </c>
      <c r="C93" s="5">
        <f t="shared" si="8"/>
        <v>12500</v>
      </c>
      <c r="D93" s="5">
        <f t="shared" si="9"/>
        <v>3958.3333333333335</v>
      </c>
      <c r="E93" s="6">
        <f t="shared" si="5"/>
        <v>16458.333333333332</v>
      </c>
    </row>
    <row r="94" spans="1:5" s="14" customFormat="1" ht="12.75">
      <c r="A94" s="11">
        <f t="shared" si="6"/>
        <v>84</v>
      </c>
      <c r="B94" s="12">
        <f t="shared" si="7"/>
        <v>462500</v>
      </c>
      <c r="C94" s="12">
        <f t="shared" si="8"/>
        <v>12500</v>
      </c>
      <c r="D94" s="12">
        <f t="shared" si="9"/>
        <v>3854.1666666666665</v>
      </c>
      <c r="E94" s="13">
        <f t="shared" si="5"/>
        <v>16354.166666666666</v>
      </c>
    </row>
    <row r="95" spans="1:5" ht="12.75">
      <c r="A95" s="3">
        <f t="shared" si="6"/>
        <v>85</v>
      </c>
      <c r="B95" s="5">
        <f t="shared" si="7"/>
        <v>450000</v>
      </c>
      <c r="C95" s="5">
        <f t="shared" si="8"/>
        <v>12500</v>
      </c>
      <c r="D95" s="5">
        <f t="shared" si="9"/>
        <v>3750</v>
      </c>
      <c r="E95" s="6">
        <f t="shared" si="5"/>
        <v>16250</v>
      </c>
    </row>
    <row r="96" spans="1:5" ht="12.75">
      <c r="A96" s="3">
        <f t="shared" si="6"/>
        <v>86</v>
      </c>
      <c r="B96" s="5">
        <f t="shared" si="7"/>
        <v>437500</v>
      </c>
      <c r="C96" s="5">
        <f t="shared" si="8"/>
        <v>12500</v>
      </c>
      <c r="D96" s="5">
        <f t="shared" si="9"/>
        <v>3645.8333333333335</v>
      </c>
      <c r="E96" s="6">
        <f t="shared" si="5"/>
        <v>16145.833333333334</v>
      </c>
    </row>
    <row r="97" spans="1:5" ht="12.75">
      <c r="A97" s="3">
        <f t="shared" si="6"/>
        <v>87</v>
      </c>
      <c r="B97" s="5">
        <f t="shared" si="7"/>
        <v>425000</v>
      </c>
      <c r="C97" s="5">
        <f t="shared" si="8"/>
        <v>12500</v>
      </c>
      <c r="D97" s="5">
        <f t="shared" si="9"/>
        <v>3541.6666666666665</v>
      </c>
      <c r="E97" s="6">
        <f t="shared" si="5"/>
        <v>16041.666666666666</v>
      </c>
    </row>
    <row r="98" spans="1:5" ht="12.75">
      <c r="A98" s="3">
        <f t="shared" si="6"/>
        <v>88</v>
      </c>
      <c r="B98" s="5">
        <f t="shared" si="7"/>
        <v>412500</v>
      </c>
      <c r="C98" s="5">
        <f t="shared" si="8"/>
        <v>12500</v>
      </c>
      <c r="D98" s="5">
        <f t="shared" si="9"/>
        <v>3437.5</v>
      </c>
      <c r="E98" s="6">
        <f t="shared" si="5"/>
        <v>15937.5</v>
      </c>
    </row>
    <row r="99" spans="1:5" ht="12.75">
      <c r="A99" s="3">
        <f t="shared" si="6"/>
        <v>89</v>
      </c>
      <c r="B99" s="5">
        <f t="shared" si="7"/>
        <v>400000</v>
      </c>
      <c r="C99" s="5">
        <f t="shared" si="8"/>
        <v>12500</v>
      </c>
      <c r="D99" s="5">
        <f t="shared" si="9"/>
        <v>3333.3333333333335</v>
      </c>
      <c r="E99" s="6">
        <f t="shared" si="5"/>
        <v>15833.333333333334</v>
      </c>
    </row>
    <row r="100" spans="1:5" ht="12.75">
      <c r="A100" s="3">
        <f t="shared" si="6"/>
        <v>90</v>
      </c>
      <c r="B100" s="5">
        <f t="shared" si="7"/>
        <v>387500</v>
      </c>
      <c r="C100" s="5">
        <f t="shared" si="8"/>
        <v>12500</v>
      </c>
      <c r="D100" s="5">
        <f t="shared" si="9"/>
        <v>3229.1666666666665</v>
      </c>
      <c r="E100" s="6">
        <f t="shared" si="5"/>
        <v>15729.166666666666</v>
      </c>
    </row>
    <row r="101" spans="1:5" ht="12.75">
      <c r="A101" s="3">
        <f t="shared" si="6"/>
        <v>91</v>
      </c>
      <c r="B101" s="5">
        <f t="shared" si="7"/>
        <v>375000</v>
      </c>
      <c r="C101" s="5">
        <f t="shared" si="8"/>
        <v>12500</v>
      </c>
      <c r="D101" s="5">
        <f t="shared" si="9"/>
        <v>3125</v>
      </c>
      <c r="E101" s="6">
        <f t="shared" si="5"/>
        <v>15625</v>
      </c>
    </row>
    <row r="102" spans="1:5" ht="12.75">
      <c r="A102" s="3">
        <f t="shared" si="6"/>
        <v>92</v>
      </c>
      <c r="B102" s="5">
        <f t="shared" si="7"/>
        <v>362500</v>
      </c>
      <c r="C102" s="5">
        <f t="shared" si="8"/>
        <v>12500</v>
      </c>
      <c r="D102" s="5">
        <f t="shared" si="9"/>
        <v>3020.8333333333335</v>
      </c>
      <c r="E102" s="6">
        <f t="shared" si="5"/>
        <v>15520.833333333334</v>
      </c>
    </row>
    <row r="103" spans="1:5" ht="12.75">
      <c r="A103" s="3">
        <f t="shared" si="6"/>
        <v>93</v>
      </c>
      <c r="B103" s="5">
        <f t="shared" si="7"/>
        <v>350000</v>
      </c>
      <c r="C103" s="5">
        <f t="shared" si="8"/>
        <v>12500</v>
      </c>
      <c r="D103" s="5">
        <f t="shared" si="9"/>
        <v>2916.6666666666665</v>
      </c>
      <c r="E103" s="6">
        <f t="shared" si="5"/>
        <v>15416.666666666666</v>
      </c>
    </row>
    <row r="104" spans="1:5" ht="12.75">
      <c r="A104" s="3">
        <f t="shared" si="6"/>
        <v>94</v>
      </c>
      <c r="B104" s="5">
        <f t="shared" si="7"/>
        <v>337500</v>
      </c>
      <c r="C104" s="5">
        <f t="shared" si="8"/>
        <v>12500</v>
      </c>
      <c r="D104" s="5">
        <f t="shared" si="9"/>
        <v>2812.5</v>
      </c>
      <c r="E104" s="6">
        <f t="shared" si="5"/>
        <v>15312.5</v>
      </c>
    </row>
    <row r="105" spans="1:5" ht="12.75">
      <c r="A105" s="3">
        <f t="shared" si="6"/>
        <v>95</v>
      </c>
      <c r="B105" s="5">
        <f t="shared" si="7"/>
        <v>325000</v>
      </c>
      <c r="C105" s="5">
        <f t="shared" si="8"/>
        <v>12500</v>
      </c>
      <c r="D105" s="5">
        <f t="shared" si="9"/>
        <v>2708.3333333333335</v>
      </c>
      <c r="E105" s="6">
        <f t="shared" si="5"/>
        <v>15208.333333333334</v>
      </c>
    </row>
    <row r="106" spans="1:5" s="14" customFormat="1" ht="12.75">
      <c r="A106" s="11">
        <f t="shared" si="6"/>
        <v>96</v>
      </c>
      <c r="B106" s="12">
        <f t="shared" si="7"/>
        <v>312500</v>
      </c>
      <c r="C106" s="12">
        <f t="shared" si="8"/>
        <v>12500</v>
      </c>
      <c r="D106" s="12">
        <f t="shared" si="9"/>
        <v>2604.1666666666665</v>
      </c>
      <c r="E106" s="13">
        <f t="shared" si="5"/>
        <v>15104.166666666666</v>
      </c>
    </row>
    <row r="107" spans="1:5" ht="12.75">
      <c r="A107" s="3">
        <f t="shared" si="6"/>
        <v>97</v>
      </c>
      <c r="B107" s="5">
        <f t="shared" si="7"/>
        <v>300000</v>
      </c>
      <c r="C107" s="5">
        <f t="shared" si="8"/>
        <v>12500</v>
      </c>
      <c r="D107" s="5">
        <f t="shared" si="9"/>
        <v>2500</v>
      </c>
      <c r="E107" s="6">
        <f t="shared" si="5"/>
        <v>15000</v>
      </c>
    </row>
    <row r="108" spans="1:5" ht="12.75">
      <c r="A108" s="3">
        <f t="shared" si="6"/>
        <v>98</v>
      </c>
      <c r="B108" s="5">
        <f t="shared" si="7"/>
        <v>287500</v>
      </c>
      <c r="C108" s="5">
        <f t="shared" si="8"/>
        <v>12500</v>
      </c>
      <c r="D108" s="5">
        <f t="shared" si="9"/>
        <v>2395.8333333333335</v>
      </c>
      <c r="E108" s="6">
        <f t="shared" si="5"/>
        <v>14895.833333333334</v>
      </c>
    </row>
    <row r="109" spans="1:5" ht="12.75">
      <c r="A109" s="3">
        <f t="shared" si="6"/>
        <v>99</v>
      </c>
      <c r="B109" s="5">
        <f t="shared" si="7"/>
        <v>275000</v>
      </c>
      <c r="C109" s="5">
        <f t="shared" si="8"/>
        <v>12500</v>
      </c>
      <c r="D109" s="5">
        <f t="shared" si="9"/>
        <v>2291.6666666666665</v>
      </c>
      <c r="E109" s="6">
        <f t="shared" si="5"/>
        <v>14791.666666666666</v>
      </c>
    </row>
    <row r="110" spans="1:5" ht="12.75">
      <c r="A110" s="3">
        <f t="shared" si="6"/>
        <v>100</v>
      </c>
      <c r="B110" s="5">
        <f t="shared" si="7"/>
        <v>262500</v>
      </c>
      <c r="C110" s="5">
        <f t="shared" si="8"/>
        <v>12500</v>
      </c>
      <c r="D110" s="5">
        <f t="shared" si="9"/>
        <v>2187.5</v>
      </c>
      <c r="E110" s="6">
        <f t="shared" si="5"/>
        <v>14687.5</v>
      </c>
    </row>
    <row r="111" spans="1:5" ht="12.75">
      <c r="A111" s="3">
        <f t="shared" si="6"/>
        <v>101</v>
      </c>
      <c r="B111" s="5">
        <f t="shared" si="7"/>
        <v>250000</v>
      </c>
      <c r="C111" s="5">
        <f t="shared" si="8"/>
        <v>12500</v>
      </c>
      <c r="D111" s="5">
        <f t="shared" si="9"/>
        <v>2083.3333333333335</v>
      </c>
      <c r="E111" s="6">
        <f t="shared" si="5"/>
        <v>14583.333333333334</v>
      </c>
    </row>
    <row r="112" spans="1:5" ht="12.75">
      <c r="A112" s="3">
        <f t="shared" si="6"/>
        <v>102</v>
      </c>
      <c r="B112" s="5">
        <f t="shared" si="7"/>
        <v>237500</v>
      </c>
      <c r="C112" s="5">
        <f t="shared" si="8"/>
        <v>12500</v>
      </c>
      <c r="D112" s="5">
        <f t="shared" si="9"/>
        <v>1979.1666666666667</v>
      </c>
      <c r="E112" s="6">
        <f t="shared" si="5"/>
        <v>14479.166666666666</v>
      </c>
    </row>
    <row r="113" spans="1:5" ht="12.75">
      <c r="A113" s="3">
        <f t="shared" si="6"/>
        <v>103</v>
      </c>
      <c r="B113" s="5">
        <f t="shared" si="7"/>
        <v>225000</v>
      </c>
      <c r="C113" s="5">
        <f t="shared" si="8"/>
        <v>12500</v>
      </c>
      <c r="D113" s="5">
        <f t="shared" si="9"/>
        <v>1875</v>
      </c>
      <c r="E113" s="6">
        <f t="shared" si="5"/>
        <v>14375</v>
      </c>
    </row>
    <row r="114" spans="1:5" ht="12.75">
      <c r="A114" s="3">
        <f t="shared" si="6"/>
        <v>104</v>
      </c>
      <c r="B114" s="5">
        <f t="shared" si="7"/>
        <v>212500</v>
      </c>
      <c r="C114" s="5">
        <f t="shared" si="8"/>
        <v>12500</v>
      </c>
      <c r="D114" s="5">
        <f t="shared" si="9"/>
        <v>1770.8333333333333</v>
      </c>
      <c r="E114" s="6">
        <f t="shared" si="5"/>
        <v>14270.833333333334</v>
      </c>
    </row>
    <row r="115" spans="1:5" ht="12.75">
      <c r="A115" s="3">
        <f t="shared" si="6"/>
        <v>105</v>
      </c>
      <c r="B115" s="5">
        <f t="shared" si="7"/>
        <v>200000</v>
      </c>
      <c r="C115" s="5">
        <f t="shared" si="8"/>
        <v>12500</v>
      </c>
      <c r="D115" s="5">
        <f t="shared" si="9"/>
        <v>1666.6666666666667</v>
      </c>
      <c r="E115" s="6">
        <f t="shared" si="5"/>
        <v>14166.666666666666</v>
      </c>
    </row>
    <row r="116" spans="1:5" ht="12.75">
      <c r="A116" s="3">
        <f t="shared" si="6"/>
        <v>106</v>
      </c>
      <c r="B116" s="5">
        <f t="shared" si="7"/>
        <v>187500</v>
      </c>
      <c r="C116" s="5">
        <f t="shared" si="8"/>
        <v>12500</v>
      </c>
      <c r="D116" s="5">
        <f t="shared" si="9"/>
        <v>1562.5</v>
      </c>
      <c r="E116" s="6">
        <f t="shared" si="5"/>
        <v>14062.5</v>
      </c>
    </row>
    <row r="117" spans="1:5" ht="12.75">
      <c r="A117" s="3">
        <f t="shared" si="6"/>
        <v>107</v>
      </c>
      <c r="B117" s="5">
        <f t="shared" si="7"/>
        <v>175000</v>
      </c>
      <c r="C117" s="5">
        <f t="shared" si="8"/>
        <v>12500</v>
      </c>
      <c r="D117" s="5">
        <f t="shared" si="9"/>
        <v>1458.3333333333333</v>
      </c>
      <c r="E117" s="6">
        <f t="shared" si="5"/>
        <v>13958.333333333334</v>
      </c>
    </row>
    <row r="118" spans="1:5" s="14" customFormat="1" ht="12.75">
      <c r="A118" s="11">
        <f t="shared" si="6"/>
        <v>108</v>
      </c>
      <c r="B118" s="12">
        <f t="shared" si="7"/>
        <v>162500</v>
      </c>
      <c r="C118" s="12">
        <f t="shared" si="8"/>
        <v>12500</v>
      </c>
      <c r="D118" s="12">
        <f t="shared" si="9"/>
        <v>1354.1666666666667</v>
      </c>
      <c r="E118" s="13">
        <f t="shared" si="5"/>
        <v>13854.166666666666</v>
      </c>
    </row>
    <row r="119" spans="1:5" ht="12.75">
      <c r="A119" s="3">
        <f t="shared" si="6"/>
        <v>109</v>
      </c>
      <c r="B119" s="5">
        <f t="shared" si="7"/>
        <v>150000</v>
      </c>
      <c r="C119" s="5">
        <f t="shared" si="8"/>
        <v>12500</v>
      </c>
      <c r="D119" s="5">
        <f t="shared" si="9"/>
        <v>1250</v>
      </c>
      <c r="E119" s="6">
        <f t="shared" si="5"/>
        <v>13750</v>
      </c>
    </row>
    <row r="120" spans="1:5" ht="12.75">
      <c r="A120" s="3">
        <f t="shared" si="6"/>
        <v>110</v>
      </c>
      <c r="B120" s="5">
        <f t="shared" si="7"/>
        <v>137500</v>
      </c>
      <c r="C120" s="5">
        <f t="shared" si="8"/>
        <v>12500</v>
      </c>
      <c r="D120" s="5">
        <f t="shared" si="9"/>
        <v>1145.8333333333333</v>
      </c>
      <c r="E120" s="6">
        <f t="shared" si="5"/>
        <v>13645.833333333334</v>
      </c>
    </row>
    <row r="121" spans="1:5" ht="12.75">
      <c r="A121" s="3">
        <f t="shared" si="6"/>
        <v>111</v>
      </c>
      <c r="B121" s="5">
        <f t="shared" si="7"/>
        <v>125000</v>
      </c>
      <c r="C121" s="5">
        <f t="shared" si="8"/>
        <v>12500</v>
      </c>
      <c r="D121" s="5">
        <f t="shared" si="9"/>
        <v>1041.6666666666667</v>
      </c>
      <c r="E121" s="6">
        <f t="shared" si="5"/>
        <v>13541.666666666666</v>
      </c>
    </row>
    <row r="122" spans="1:5" ht="12.75">
      <c r="A122" s="3">
        <f t="shared" si="6"/>
        <v>112</v>
      </c>
      <c r="B122" s="5">
        <f t="shared" si="7"/>
        <v>112500</v>
      </c>
      <c r="C122" s="5">
        <f t="shared" si="8"/>
        <v>12500</v>
      </c>
      <c r="D122" s="5">
        <f t="shared" si="9"/>
        <v>937.5</v>
      </c>
      <c r="E122" s="6">
        <f t="shared" si="5"/>
        <v>13437.5</v>
      </c>
    </row>
    <row r="123" spans="1:5" ht="12.75">
      <c r="A123" s="3">
        <f t="shared" si="6"/>
        <v>113</v>
      </c>
      <c r="B123" s="5">
        <f t="shared" si="7"/>
        <v>100000</v>
      </c>
      <c r="C123" s="5">
        <f t="shared" si="8"/>
        <v>12500</v>
      </c>
      <c r="D123" s="5">
        <f t="shared" si="9"/>
        <v>833.3333333333334</v>
      </c>
      <c r="E123" s="6">
        <f t="shared" si="5"/>
        <v>13333.333333333334</v>
      </c>
    </row>
    <row r="124" spans="1:5" ht="12.75">
      <c r="A124" s="3">
        <f t="shared" si="6"/>
        <v>114</v>
      </c>
      <c r="B124" s="5">
        <f t="shared" si="7"/>
        <v>87500</v>
      </c>
      <c r="C124" s="5">
        <f t="shared" si="8"/>
        <v>12500</v>
      </c>
      <c r="D124" s="5">
        <f t="shared" si="9"/>
        <v>729.1666666666666</v>
      </c>
      <c r="E124" s="6">
        <f t="shared" si="5"/>
        <v>13229.166666666666</v>
      </c>
    </row>
    <row r="125" spans="1:5" ht="12.75">
      <c r="A125" s="3">
        <f t="shared" si="6"/>
        <v>115</v>
      </c>
      <c r="B125" s="5">
        <f t="shared" si="7"/>
        <v>75000</v>
      </c>
      <c r="C125" s="5">
        <f t="shared" si="8"/>
        <v>12500</v>
      </c>
      <c r="D125" s="5">
        <f t="shared" si="9"/>
        <v>625</v>
      </c>
      <c r="E125" s="6">
        <f t="shared" si="5"/>
        <v>13125</v>
      </c>
    </row>
    <row r="126" spans="1:5" ht="12.75">
      <c r="A126" s="3">
        <f t="shared" si="6"/>
        <v>116</v>
      </c>
      <c r="B126" s="5">
        <f t="shared" si="7"/>
        <v>62500</v>
      </c>
      <c r="C126" s="5">
        <f t="shared" si="8"/>
        <v>12500</v>
      </c>
      <c r="D126" s="5">
        <f t="shared" si="9"/>
        <v>520.8333333333334</v>
      </c>
      <c r="E126" s="6">
        <f t="shared" si="5"/>
        <v>13020.833333333334</v>
      </c>
    </row>
    <row r="127" spans="1:5" ht="12.75">
      <c r="A127" s="3">
        <f t="shared" si="6"/>
        <v>117</v>
      </c>
      <c r="B127" s="5">
        <f t="shared" si="7"/>
        <v>50000</v>
      </c>
      <c r="C127" s="5">
        <f t="shared" si="8"/>
        <v>12500</v>
      </c>
      <c r="D127" s="5">
        <f t="shared" si="9"/>
        <v>416.6666666666667</v>
      </c>
      <c r="E127" s="6">
        <f t="shared" si="5"/>
        <v>12916.666666666666</v>
      </c>
    </row>
    <row r="128" spans="1:5" ht="12.75">
      <c r="A128" s="3">
        <f t="shared" si="6"/>
        <v>118</v>
      </c>
      <c r="B128" s="5">
        <f t="shared" si="7"/>
        <v>37500</v>
      </c>
      <c r="C128" s="5">
        <f t="shared" si="8"/>
        <v>12500</v>
      </c>
      <c r="D128" s="5">
        <f t="shared" si="9"/>
        <v>312.5</v>
      </c>
      <c r="E128" s="6">
        <f t="shared" si="5"/>
        <v>12812.5</v>
      </c>
    </row>
    <row r="129" spans="1:5" ht="12.75">
      <c r="A129" s="3">
        <f t="shared" si="6"/>
        <v>119</v>
      </c>
      <c r="B129" s="5">
        <f t="shared" si="7"/>
        <v>25000</v>
      </c>
      <c r="C129" s="5">
        <f t="shared" si="8"/>
        <v>12500</v>
      </c>
      <c r="D129" s="5">
        <f t="shared" si="9"/>
        <v>208.33333333333334</v>
      </c>
      <c r="E129" s="6">
        <f t="shared" si="5"/>
        <v>12708.333333333334</v>
      </c>
    </row>
    <row r="130" spans="1:5" ht="13.5" thickBot="1">
      <c r="A130" s="7">
        <f t="shared" si="6"/>
        <v>120</v>
      </c>
      <c r="B130" s="8">
        <f t="shared" si="7"/>
        <v>12500</v>
      </c>
      <c r="C130" s="8">
        <f t="shared" si="8"/>
        <v>12500</v>
      </c>
      <c r="D130" s="8">
        <f t="shared" si="9"/>
        <v>104.16666666666667</v>
      </c>
      <c r="E130" s="9">
        <f t="shared" si="5"/>
        <v>12604.166666666666</v>
      </c>
    </row>
    <row r="131" spans="1:5" ht="13.5" thickBot="1">
      <c r="A131" s="23" t="s">
        <v>7</v>
      </c>
      <c r="B131" s="24"/>
      <c r="C131" s="25">
        <f>SUM(C11:C130)</f>
        <v>1500000</v>
      </c>
      <c r="D131" s="26">
        <f>SUM(D11:D130)</f>
        <v>756250</v>
      </c>
      <c r="E131" s="25">
        <f>SUM(E11:E130)</f>
        <v>2256250</v>
      </c>
    </row>
  </sheetData>
  <mergeCells count="2">
    <mergeCell ref="A8:B8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2010-08-17T12:18:39Z</dcterms:modified>
  <cp:category/>
  <cp:version/>
  <cp:contentType/>
  <cp:contentStatus/>
</cp:coreProperties>
</file>